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1600" windowHeight="961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11-15 SEP 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E301" i="2"/>
  <c r="W301" i="2" s="1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<sst xmlns="http://schemas.openxmlformats.org/spreadsheetml/2006/main" count="3823" uniqueCount="2518">
  <si>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</si>
  <si>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</si>
  <si>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</si>
  <si>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</si>
  <si>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</si>
  <si>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</si>
  <si>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</si>
  <si>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</si>
  <si>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</si>
  <si>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</si>
  <si>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</si>
  <si>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</si>
  <si>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</si>
  <si>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</si>
  <si>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</si>
  <si>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</si>
  <si>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</si>
  <si>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</si>
  <si>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</si>
  <si>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</si>
  <si>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</si>
  <si>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</si>
  <si>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</si>
  <si>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</si>
  <si>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</si>
  <si>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</si>
  <si>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</si>
  <si>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</si>
  <si>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</si>
  <si>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</si>
  <si>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</si>
  <si>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</si>
  <si>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</si>
  <si>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</si>
  <si>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</si>
  <si>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</si>
  <si>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</si>
  <si>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</si>
  <si>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</si>
  <si>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</si>
  <si>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</si>
  <si>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</si>
  <si>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</si>
  <si>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</si>
  <si>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</si>
  <si>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</si>
  <si>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</si>
  <si>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</si>
  <si>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</si>
  <si>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</si>
  <si>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</si>
  <si>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</si>
  <si>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</si>
  <si>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</si>
  <si>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</si>
  <si>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</si>
  <si>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</si>
  <si>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</si>
  <si>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</si>
  <si>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</si>
  <si>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</si>
  <si>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</si>
  <si>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</si>
  <si>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</si>
  <si>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</si>
  <si>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</si>
  <si>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</si>
  <si>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</si>
  <si>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</si>
  <si>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</si>
  <si>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</si>
  <si>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</si>
  <si>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</si>
  <si>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</si>
  <si>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</si>
  <si>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</si>
  <si>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</si>
  <si>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</si>
  <si>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</si>
  <si>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</si>
  <si>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</si>
  <si>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</si>
  <si>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</si>
  <si>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</si>
  <si>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</si>
  <si>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</si>
  <si>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</si>
  <si>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</si>
  <si>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</si>
  <si>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</si>
  <si>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</si>
  <si>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</si>
  <si>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</si>
  <si>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</si>
  <si>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</si>
  <si>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</si>
  <si>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</si>
  <si>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</si>
  <si>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</si>
  <si>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</si>
  <si>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</si>
  <si>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</si>
  <si>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</si>
  <si>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</si>
  <si>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</si>
  <si>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</si>
  <si>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</si>
  <si>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</si>
  <si>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</si>
  <si>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</si>
  <si>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</si>
  <si>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</si>
  <si>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</si>
  <si>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</si>
  <si>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</si>
  <si>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</si>
  <si>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</si>
  <si>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</si>
  <si>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</si>
  <si>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</si>
  <si>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</si>
  <si>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</si>
  <si>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</si>
  <si>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</si>
  <si>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</si>
  <si>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</si>
  <si>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</si>
  <si>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</si>
  <si>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</si>
  <si>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</si>
  <si>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</si>
  <si>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</si>
  <si>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</si>
  <si>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</si>
  <si>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</si>
  <si>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</si>
  <si>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</si>
  <si>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</si>
  <si>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</si>
  <si>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</si>
  <si>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</si>
  <si>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</si>
  <si>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</si>
  <si>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</si>
  <si>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</si>
  <si>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</si>
  <si>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</si>
  <si>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</si>
  <si>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</si>
  <si>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</si>
  <si>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</si>
  <si>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</si>
  <si>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</si>
  <si>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</si>
  <si>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</si>
  <si>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</si>
  <si>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</si>
  <si>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</si>
  <si>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</si>
  <si>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</si>
  <si>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</si>
  <si>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</si>
  <si>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</si>
  <si>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</si>
  <si>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</si>
  <si>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</si>
  <si>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</si>
  <si>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</si>
  <si>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</si>
  <si>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</si>
  <si>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</si>
  <si>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</si>
  <si>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</si>
  <si>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</si>
  <si>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</si>
  <si>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</si>
  <si>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</si>
  <si>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</si>
  <si>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</si>
  <si>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</si>
  <si>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</si>
  <si>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</si>
  <si>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</si>
  <si>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</si>
  <si>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</si>
  <si>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</si>
  <si>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</si>
  <si>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</si>
  <si>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</si>
  <si>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</si>
  <si>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</si>
  <si>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</si>
  <si>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</si>
  <si>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</si>
  <si>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</si>
  <si>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</si>
  <si>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</si>
  <si>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</si>
  <si>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</si>
  <si>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</si>
  <si>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</si>
  <si>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</si>
  <si>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</si>
  <si>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</si>
  <si>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</si>
  <si>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</si>
  <si>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</si>
  <si>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</si>
  <si>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</si>
  <si>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</si>
  <si>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</si>
  <si>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</si>
  <si>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</si>
  <si>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</si>
  <si>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</si>
  <si>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</si>
  <si>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</si>
  <si>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</si>
  <si>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</si>
  <si>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</si>
  <si>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</si>
  <si>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</si>
  <si>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</si>
  <si>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</si>
  <si>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</si>
  <si>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</si>
  <si>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</si>
  <si>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</si>
  <si>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</si>
  <si>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</si>
  <si>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</si>
  <si>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</si>
  <si>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</si>
  <si>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</si>
  <si>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</si>
  <si>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</si>
  <si>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</si>
  <si>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</si>
  <si>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</si>
  <si>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</si>
  <si>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</si>
  <si>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</si>
  <si>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</si>
  <si>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</si>
  <si>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</si>
  <si>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</si>
  <si>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</si>
  <si>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</si>
  <si>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</si>
  <si>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</si>
  <si>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</si>
  <si>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</si>
  <si>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</si>
  <si>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</si>
  <si>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</si>
  <si>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</si>
  <si>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</si>
  <si>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</si>
  <si>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</si>
  <si>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</si>
  <si>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</si>
  <si>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</si>
  <si>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</si>
  <si>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</si>
  <si>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</si>
  <si>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</si>
  <si>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</si>
  <si>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</si>
  <si>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</si>
  <si>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</si>
  <si>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</si>
  <si>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</si>
  <si>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</si>
  <si>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</si>
  <si>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</si>
  <si>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</si>
  <si>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</si>
  <si>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</si>
  <si>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</si>
  <si>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</si>
  <si>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</si>
  <si>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</si>
  <si>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</si>
  <si>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</si>
  <si>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</si>
  <si>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</si>
  <si>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</si>
  <si>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</si>
  <si>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</si>
  <si>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</si>
  <si>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</si>
  <si>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</si>
  <si>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</si>
  <si>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</si>
  <si>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</si>
  <si>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</si>
  <si>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</si>
  <si>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</si>
  <si>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</si>
  <si>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</si>
  <si>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</si>
  <si>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</si>
  <si>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</si>
  <si>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</si>
  <si>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</si>
  <si>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</si>
  <si>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</si>
  <si>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</si>
  <si>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</si>
  <si>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</si>
  <si>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</si>
  <si>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</si>
  <si>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</si>
  <si>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</si>
  <si>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</si>
  <si>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</si>
  <si>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</si>
  <si>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</si>
  <si>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</si>
  <si>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</si>
  <si>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</si>
  <si>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</si>
  <si>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</si>
  <si>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</si>
  <si>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</si>
  <si>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</si>
  <si>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</si>
  <si>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</si>
  <si>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</si>
  <si>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</si>
  <si>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</si>
  <si>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</si>
  <si>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</si>
  <si>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</si>
  <si>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</si>
  <si>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</si>
  <si>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</si>
  <si>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</si>
  <si>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</si>
  <si>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</si>
  <si>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</si>
  <si>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</si>
  <si>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</si>
  <si>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</si>
  <si>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</si>
  <si>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</si>
  <si>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</si>
  <si>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</si>
  <si>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</si>
  <si>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</si>
  <si>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</si>
  <si>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</si>
  <si>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</si>
  <si>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</si>
  <si>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</si>
  <si>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</si>
  <si>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</si>
  <si>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</si>
  <si>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</si>
  <si>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</si>
  <si>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</si>
  <si>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</si>
  <si>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</si>
  <si>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</si>
  <si>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</si>
  <si>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</si>
  <si>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</si>
  <si>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</si>
  <si>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</si>
  <si>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</si>
  <si>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</si>
  <si>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</si>
  <si>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</si>
  <si>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</si>
  <si>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</si>
  <si>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</si>
  <si>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</si>
  <si>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</si>
  <si>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</si>
  <si>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</si>
  <si>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</si>
  <si>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</si>
  <si>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</si>
  <si>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</si>
  <si>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</si>
  <si>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</si>
  <si>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</si>
  <si>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</si>
  <si>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</si>
  <si>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</si>
  <si>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</si>
  <si>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</si>
  <si>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</si>
  <si>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</si>
  <si>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</si>
  <si>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</si>
  <si>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</si>
  <si>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</si>
  <si>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</si>
  <si>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</si>
  <si>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</si>
  <si>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</si>
  <si>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</si>
  <si>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</si>
  <si>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</si>
  <si>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</si>
  <si>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</si>
  <si>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</si>
  <si>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</si>
  <si>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</si>
  <si>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</si>
  <si>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</si>
  <si>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</si>
  <si>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</si>
  <si>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</si>
  <si>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</si>
  <si>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</si>
  <si>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</si>
  <si>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</si>
  <si>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</si>
  <si>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</si>
  <si>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</si>
  <si>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</si>
  <si>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</si>
  <si>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</si>
  <si>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</si>
  <si>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</si>
  <si>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</si>
  <si>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</si>
  <si>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</si>
  <si>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</si>
  <si>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</si>
  <si>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</si>
  <si>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</si>
  <si>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</si>
  <si>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</si>
  <si>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</si>
  <si>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</si>
  <si>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</si>
  <si>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</si>
  <si>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</si>
  <si>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</si>
  <si>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</si>
  <si>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</si>
  <si>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</si>
  <si>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</si>
  <si>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</si>
  <si>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</si>
  <si>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</si>
  <si>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</si>
  <si>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</si>
  <si>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</si>
  <si>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</si>
  <si>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</si>
  <si>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</si>
  <si>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</si>
  <si>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</si>
  <si>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</si>
  <si>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</si>
  <si>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</si>
  <si>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</si>
  <si>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</si>
  <si>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</si>
  <si>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</si>
  <si>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</si>
  <si>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</si>
  <si>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</si>
  <si>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</si>
  <si>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</si>
  <si>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</si>
  <si>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</si>
  <si>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</si>
  <si>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</si>
  <si>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</si>
  <si>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</si>
  <si>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</si>
  <si>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</si>
  <si>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</si>
  <si>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</si>
  <si>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</si>
  <si>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</si>
  <si>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</si>
  <si>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</si>
  <si>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</si>
  <si>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</si>
  <si>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</si>
  <si>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</si>
  <si>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</si>
  <si>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</si>
  <si>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</si>
  <si>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</si>
  <si>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</si>
  <si>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</si>
  <si>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</si>
  <si>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</si>
  <si>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</si>
  <si>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</si>
  <si>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</si>
  <si>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</si>
  <si>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</si>
  <si>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</si>
  <si>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</si>
  <si>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</si>
  <si>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</si>
  <si>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</si>
  <si>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</si>
  <si>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</si>
  <si>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</si>
  <si>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</si>
  <si>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</si>
  <si>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</si>
  <si>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</si>
  <si>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</si>
  <si>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</si>
  <si>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</si>
  <si>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</si>
  <si>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</si>
  <si>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</si>
  <si>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</si>
  <si>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</si>
  <si>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</si>
  <si>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</si>
  <si>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</si>
  <si>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</si>
  <si>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</si>
  <si>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</si>
  <si>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</si>
  <si>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</si>
  <si>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</si>
  <si>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</si>
  <si>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</si>
  <si>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</si>
  <si>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</si>
  <si>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</si>
  <si>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</si>
  <si>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</si>
  <si>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</si>
  <si>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</si>
  <si>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</si>
  <si>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</si>
  <si>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</si>
  <si>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</si>
  <si>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</si>
  <si>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</si>
  <si>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</si>
  <si>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</si>
  <si>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</si>
  <si>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</si>
  <si>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</si>
  <si>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</si>
  <si>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</si>
  <si>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</si>
  <si>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</si>
  <si>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</si>
  <si>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</si>
  <si>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</si>
  <si>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</si>
  <si>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</si>
  <si>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</si>
  <si>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</si>
  <si>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</si>
  <si>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</si>
  <si>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</si>
  <si>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</si>
  <si>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</si>
  <si>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</si>
  <si>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</si>
  <si>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</si>
  <si>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</si>
  <si>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</si>
  <si>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</si>
  <si>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</si>
  <si>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</si>
  <si>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</si>
  <si>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</si>
  <si>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</si>
  <si>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</si>
  <si>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</si>
  <si>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</si>
  <si>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</si>
  <si>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</si>
  <si>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</si>
  <si>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</si>
  <si>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</si>
  <si>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</si>
  <si>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</si>
  <si>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</si>
  <si>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</si>
  <si>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</si>
  <si>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</si>
  <si>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</si>
  <si>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</si>
  <si>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</si>
  <si>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</si>
  <si>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</si>
  <si>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</si>
  <si>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</si>
  <si>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</si>
  <si>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</si>
  <si>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</si>
  <si>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</si>
  <si>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</si>
  <si>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</si>
  <si>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</si>
  <si>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</si>
  <si>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</si>
  <si>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</si>
  <si>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</si>
  <si>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</si>
  <si>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</si>
  <si>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</si>
  <si>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</si>
  <si>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</si>
  <si>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</si>
  <si>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</si>
  <si>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</si>
  <si>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</si>
  <si>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</si>
  <si>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</si>
  <si>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</si>
  <si>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</si>
  <si>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</si>
  <si>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</si>
  <si>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</si>
  <si>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</si>
  <si>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</si>
  <si>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</si>
  <si>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</si>
  <si>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</si>
  <si>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</si>
  <si>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</si>
  <si>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</si>
  <si>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</si>
  <si>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</si>
  <si>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</si>
  <si>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</si>
  <si>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</si>
  <si>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</si>
  <si>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</si>
  <si>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</si>
  <si>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</si>
  <si>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</si>
  <si>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</si>
  <si>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</si>
  <si>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</si>
  <si>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</si>
  <si>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</si>
  <si>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</si>
  <si>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</si>
  <si>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</si>
  <si>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</si>
  <si>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</si>
  <si>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</si>
  <si>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</si>
  <si>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</si>
  <si>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</si>
  <si>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</si>
  <si>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</si>
  <si>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</si>
  <si>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</si>
  <si>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</si>
  <si>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</si>
  <si>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</si>
  <si>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</si>
  <si>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</si>
  <si>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</si>
  <si>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</si>
  <si>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</si>
  <si>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</si>
  <si>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</si>
  <si>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</si>
  <si>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</si>
  <si>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</si>
  <si>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</si>
  <si>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</si>
  <si>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</si>
  <si>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</si>
  <si>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</si>
  <si>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</si>
  <si>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</si>
  <si>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</si>
  <si>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</si>
  <si>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</si>
  <si>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</si>
  <si>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</si>
  <si>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</si>
  <si>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</si>
  <si>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</si>
  <si>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</si>
  <si>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</si>
  <si>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</si>
  <si>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</si>
  <si>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</si>
  <si>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</si>
  <si>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</si>
  <si>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</si>
  <si>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</si>
  <si>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</si>
  <si>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</si>
  <si>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</si>
  <si>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</si>
  <si>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</si>
  <si>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</si>
  <si>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</si>
  <si>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</si>
  <si>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</si>
  <si>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</si>
  <si>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</si>
  <si>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</si>
  <si>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</si>
  <si>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</si>
  <si>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</si>
  <si>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</si>
  <si>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</si>
  <si>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</si>
  <si>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</si>
  <si>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</si>
  <si>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</si>
  <si>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</si>
  <si>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</si>
  <si>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</si>
  <si>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</si>
  <si>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</si>
  <si>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</si>
  <si>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</si>
  <si>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</si>
  <si>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</si>
  <si>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</si>
  <si>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</si>
  <si>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</si>
  <si>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</si>
  <si>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</si>
  <si>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</si>
  <si>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</si>
  <si>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</si>
  <si>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</si>
  <si>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</si>
  <si>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</si>
  <si>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</si>
  <si>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</si>
  <si>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</si>
  <si>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</si>
  <si>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</si>
  <si>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</si>
  <si>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</si>
  <si>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</si>
  <si>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</si>
  <si>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</si>
  <si>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</si>
  <si>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</si>
  <si>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</si>
  <si>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</si>
  <si>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</si>
  <si>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</si>
  <si>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</si>
  <si>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</si>
  <si>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</si>
  <si>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</si>
  <si>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</si>
  <si>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</si>
  <si>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</si>
  <si>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</si>
  <si>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</si>
  <si>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</si>
  <si>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</si>
  <si>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</si>
  <si>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</si>
  <si>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</si>
  <si>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</si>
  <si>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</si>
  <si>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</si>
  <si>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</si>
  <si>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</si>
  <si>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</si>
  <si>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</si>
  <si>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</si>
  <si>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</si>
  <si>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</si>
  <si>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</si>
  <si>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</si>
  <si>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</si>
  <si>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</si>
  <si>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</si>
  <si>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</si>
  <si>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</si>
  <si>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</si>
  <si>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</si>
  <si>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</si>
  <si>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</si>
  <si>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</si>
  <si>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</si>
  <si>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</si>
  <si>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</si>
  <si>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</si>
  <si>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</si>
  <si>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</si>
  <si>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</si>
  <si>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</si>
  <si>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</si>
  <si>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</si>
  <si>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</si>
  <si>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</si>
  <si>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</si>
  <si>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</si>
  <si>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</si>
  <si>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</si>
  <si>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</si>
  <si>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</si>
  <si>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</si>
  <si>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</si>
  <si>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</si>
  <si>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</si>
  <si>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</si>
  <si>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</si>
  <si>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</si>
  <si>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</si>
  <si>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</si>
  <si>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</si>
  <si>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</si>
  <si>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</si>
  <si>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</si>
  <si>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</si>
  <si>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</si>
  <si>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</si>
  <si>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</si>
  <si>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</si>
  <si>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</si>
  <si>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</si>
  <si>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</si>
  <si>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</si>
  <si>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</si>
  <si>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</si>
  <si>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</si>
  <si>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</si>
  <si>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</si>
  <si>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</si>
  <si>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</si>
  <si>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</si>
  <si>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</si>
  <si>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</si>
  <si>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</si>
  <si>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</si>
  <si>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</si>
  <si>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</si>
  <si>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</si>
  <si>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</si>
  <si>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</si>
  <si>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</si>
  <si>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</si>
  <si>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</si>
  <si>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</si>
  <si>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</si>
  <si>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</si>
  <si>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</si>
  <si>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</si>
  <si>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</si>
  <si>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</si>
  <si>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</si>
  <si>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</si>
  <si>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</si>
  <si>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</si>
  <si>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</si>
  <si>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</si>
  <si>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</si>
  <si>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</si>
  <si>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</si>
  <si>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</si>
  <si>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</si>
  <si>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</si>
  <si>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</si>
  <si>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</si>
  <si>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</si>
  <si>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</si>
  <si>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</si>
  <si>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</si>
  <si>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</si>
  <si>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</si>
  <si>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</si>
  <si>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</si>
  <si>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</si>
  <si>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</si>
  <si>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</si>
  <si>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</si>
  <si>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</si>
  <si>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</si>
  <si>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</si>
  <si>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</si>
  <si>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</si>
  <si>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</si>
  <si>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</si>
  <si>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</si>
  <si>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</si>
  <si>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</si>
  <si>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</si>
  <si>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</si>
  <si>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</si>
  <si>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</si>
  <si>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</si>
  <si>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</si>
  <si>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</si>
  <si>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</si>
  <si>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</si>
  <si>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</si>
  <si>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</si>
  <si>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</si>
  <si>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</si>
  <si>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</si>
  <si>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</si>
  <si>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</si>
  <si>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</si>
  <si>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</si>
  <si>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</si>
  <si>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</si>
  <si>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</si>
  <si>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</si>
  <si>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</si>
  <si>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</si>
  <si>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</si>
  <si>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</si>
  <si>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</si>
  <si>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</si>
  <si>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</si>
  <si>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</si>
  <si>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</si>
  <si>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</si>
  <si>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</si>
  <si>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</si>
  <si>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</si>
  <si>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</si>
  <si>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</si>
  <si>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</si>
  <si>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</si>
  <si>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</si>
  <si>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</si>
  <si>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</si>
  <si>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</si>
  <si>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</si>
  <si>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</si>
  <si>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</si>
  <si>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</si>
  <si>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</si>
  <si>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</si>
  <si>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</si>
  <si>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</si>
  <si>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</si>
  <si>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</si>
  <si>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</si>
  <si>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</si>
  <si>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</si>
  <si>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</si>
  <si>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</si>
  <si>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</si>
  <si>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</si>
  <si>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</si>
  <si>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</si>
  <si>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</si>
  <si>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</si>
  <si>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</si>
  <si>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</si>
  <si>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</si>
  <si>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</si>
  <si>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</si>
  <si>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</si>
  <si>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</si>
  <si>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</si>
  <si>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</si>
  <si>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</si>
  <si>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</si>
  <si>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</si>
  <si>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</si>
  <si>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</si>
  <si>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</si>
  <si>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</si>
  <si>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</si>
  <si>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</si>
  <si>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</si>
  <si>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</si>
  <si>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</si>
  <si>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</si>
  <si>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</si>
  <si>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</si>
  <si>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</si>
  <si>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</si>
  <si>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</si>
  <si>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</si>
  <si>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</si>
  <si>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</si>
  <si>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</si>
  <si>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</si>
  <si>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</si>
  <si>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</si>
  <si>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</si>
  <si>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</si>
  <si>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</si>
  <si>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</si>
  <si>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</si>
  <si>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</si>
  <si>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</si>
  <si>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</si>
  <si>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</si>
  <si>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</si>
  <si>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</si>
  <si>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</si>
  <si>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</si>
  <si>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</si>
  <si>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</si>
  <si>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</si>
  <si>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</si>
  <si>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</si>
  <si>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</si>
  <si>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</si>
  <si>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</si>
  <si>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</si>
  <si>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</si>
  <si>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</si>
  <si>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</si>
  <si>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</si>
  <si>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</si>
  <si>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</si>
  <si>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</si>
  <si>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</si>
  <si>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</si>
  <si>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</si>
  <si>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</si>
  <si>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</si>
  <si>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</si>
  <si>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</si>
  <si>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</si>
  <si>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</si>
  <si>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</si>
  <si>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</si>
  <si>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</si>
  <si>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</si>
  <si>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</si>
  <si>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</si>
  <si>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</si>
  <si>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</si>
  <si>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</si>
  <si>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</si>
  <si>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</si>
  <si>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</si>
  <si>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</si>
  <si>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</si>
  <si>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</si>
  <si>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</si>
  <si>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</si>
  <si>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</si>
  <si>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</si>
  <si>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</si>
  <si>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</si>
  <si>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</si>
  <si>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</si>
  <si>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</si>
  <si>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</si>
  <si>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</si>
  <si>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</si>
  <si>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</si>
  <si>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</si>
  <si>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</si>
  <si>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</si>
  <si>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</si>
  <si>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</si>
  <si>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</si>
  <si>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</si>
  <si>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</si>
  <si>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</si>
  <si>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</si>
  <si>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</si>
  <si>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</si>
  <si>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</si>
  <si>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</si>
  <si>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</si>
  <si>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</si>
  <si>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</si>
  <si>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</si>
  <si>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</si>
  <si>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</si>
  <si>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</si>
  <si>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</si>
  <si>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</si>
  <si>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</si>
  <si>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</si>
  <si>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</si>
  <si>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</si>
  <si>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</si>
  <si>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</si>
  <si>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</si>
  <si>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</si>
  <si>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</si>
  <si>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</si>
  <si>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</si>
  <si>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</si>
  <si>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</si>
  <si>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</si>
  <si>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</si>
  <si>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</si>
  <si>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</si>
  <si>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</si>
  <si>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</si>
  <si>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</si>
  <si>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</si>
  <si>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</si>
  <si>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</si>
  <si>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</si>
  <si>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</si>
  <si>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</si>
  <si>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</si>
  <si>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</si>
  <si>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</si>
  <si>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</si>
  <si>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</si>
  <si>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</si>
  <si>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</si>
  <si>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</si>
  <si>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</si>
  <si>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</si>
  <si>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</si>
  <si>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</si>
  <si>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</si>
  <si>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</si>
  <si>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</si>
  <si>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</si>
  <si>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</si>
  <si>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</si>
  <si>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</si>
  <si>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</si>
  <si>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</si>
  <si>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</si>
  <si>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</si>
  <si>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</si>
  <si>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</si>
  <si>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</si>
  <si>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</si>
  <si>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</si>
  <si>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</si>
  <si>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</si>
  <si>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</si>
  <si>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</si>
  <si>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</si>
  <si>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</si>
  <si>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</si>
  <si>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</si>
  <si>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</si>
  <si>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</si>
  <si>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</si>
  <si>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</si>
  <si>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</si>
  <si>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</si>
  <si>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</si>
  <si>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</si>
  <si>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</si>
  <si>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</si>
  <si>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</si>
  <si>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</si>
  <si>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</si>
  <si>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</si>
  <si>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</si>
  <si>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</si>
  <si>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</si>
  <si>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</si>
  <si>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</si>
  <si>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</si>
  <si>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</si>
  <si>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</si>
  <si>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</si>
  <si>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</si>
  <si>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</si>
  <si>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</si>
  <si>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</si>
  <si>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</si>
  <si>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</si>
  <si>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</si>
  <si>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</si>
  <si>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</si>
  <si>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</si>
  <si>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</si>
  <si>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</si>
  <si>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</si>
  <si>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</si>
  <si>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</si>
  <si>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</si>
  <si>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</si>
  <si>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</si>
  <si>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</si>
  <si>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</si>
  <si>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</si>
  <si>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</si>
  <si>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</si>
  <si>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</si>
  <si>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</si>
  <si>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</si>
  <si>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</si>
  <si>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</si>
  <si>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</si>
  <si>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</si>
  <si>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</si>
  <si>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</si>
  <si>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</si>
  <si>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</si>
  <si>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</si>
  <si>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</si>
  <si>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</si>
  <si>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</si>
  <si>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</si>
  <si>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</si>
  <si>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</si>
  <si>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</si>
  <si>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</si>
  <si>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</si>
  <si>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</si>
  <si>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</si>
  <si>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</si>
  <si>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</si>
  <si>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</si>
  <si>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</si>
  <si>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</si>
  <si>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</si>
  <si>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</si>
  <si>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</si>
  <si>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</si>
  <si>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</si>
  <si>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</si>
  <si>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</si>
  <si>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</si>
  <si>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</si>
  <si>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</si>
  <si>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</si>
  <si>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</si>
  <si>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</si>
  <si>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</si>
  <si>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</si>
  <si>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</si>
  <si>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</si>
  <si>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</si>
  <si>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</si>
  <si>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</si>
  <si>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</si>
  <si>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</si>
  <si>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</si>
  <si>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</si>
  <si>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</si>
  <si>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</si>
  <si>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</si>
  <si>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</si>
  <si>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</si>
  <si>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</si>
  <si>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</si>
  <si>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</si>
  <si>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</si>
  <si>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</si>
  <si>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</si>
  <si>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</si>
  <si>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</si>
  <si>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</si>
  <si>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</si>
  <si>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</si>
  <si>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</si>
  <si>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</si>
  <si>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</si>
  <si>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</si>
  <si>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</si>
  <si>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</si>
  <si>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</si>
  <si>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</si>
  <si>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</si>
  <si>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</si>
  <si>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</si>
  <si>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</si>
  <si>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</si>
  <si>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</si>
  <si>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</si>
  <si>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</si>
  <si>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</si>
  <si>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</si>
  <si>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</si>
  <si>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</si>
  <si>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</si>
  <si>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</si>
  <si>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</si>
  <si>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</si>
  <si>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</si>
  <si>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</si>
  <si>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</si>
  <si>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</si>
  <si>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</si>
  <si>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</si>
  <si>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</si>
  <si>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</si>
  <si>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</si>
  <si>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</si>
  <si>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</si>
  <si>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</si>
  <si>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</si>
  <si>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</si>
  <si>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</si>
  <si>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</si>
  <si>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</si>
  <si>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</si>
  <si>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</si>
  <si>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</si>
  <si>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</si>
  <si>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</si>
  <si>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</si>
  <si>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</si>
  <si>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</si>
  <si>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</si>
  <si>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</si>
  <si>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</si>
  <si>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</si>
  <si>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</si>
  <si>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</si>
  <si>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</si>
  <si>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</si>
  <si>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</si>
  <si>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</si>
  <si>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</si>
  <si>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</si>
  <si>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</si>
  <si>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</si>
  <si>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</si>
  <si>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</si>
  <si>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</si>
  <si>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</si>
  <si>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</si>
  <si>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</si>
  <si>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</si>
  <si>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</si>
  <si>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</si>
  <si>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</si>
  <si>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</si>
  <si>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</si>
  <si>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</si>
  <si>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</si>
  <si>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</si>
  <si>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</si>
  <si>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</si>
  <si>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</si>
  <si>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</si>
  <si>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</si>
  <si>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</si>
  <si>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</si>
  <si>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</si>
  <si>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</si>
  <si>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</si>
  <si>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</si>
  <si>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</si>
  <si>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</si>
  <si>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</si>
  <si>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</si>
  <si>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</si>
  <si>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</si>
  <si>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</si>
  <si>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</si>
  <si>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</si>
  <si>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</si>
  <si>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</si>
  <si>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</si>
  <si>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</si>
  <si>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</si>
  <si>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</si>
  <si>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</si>
  <si>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</si>
  <si>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</si>
  <si>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</si>
  <si>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</si>
  <si>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</si>
  <si>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</si>
  <si>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</si>
  <si>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</si>
  <si>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</si>
  <si>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</si>
  <si>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</si>
  <si>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</si>
  <si>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</si>
  <si>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</si>
  <si>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</si>
  <si>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</si>
  <si>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</si>
  <si>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</si>
  <si>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</si>
  <si>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</si>
  <si>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</si>
  <si>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</si>
  <si>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</si>
  <si>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</si>
  <si>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</si>
  <si>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</si>
  <si>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</si>
  <si>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</si>
  <si>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</si>
  <si>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</si>
  <si>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</si>
  <si>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</si>
  <si>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</si>
  <si>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</si>
  <si>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</si>
  <si>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</si>
  <si>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</si>
  <si>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</si>
  <si>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</si>
  <si>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</si>
  <si>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</si>
  <si>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</si>
  <si>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</si>
  <si>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</si>
  <si>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</si>
  <si>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</si>
  <si>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</si>
  <si>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</si>
  <si>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</si>
  <si>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</si>
  <si>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</si>
  <si>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</si>
  <si>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</si>
  <si>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</si>
  <si>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</si>
  <si>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</si>
  <si>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</si>
  <si>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</si>
  <si>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</si>
  <si>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</si>
  <si>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</si>
  <si>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</si>
  <si>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</si>
  <si>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</si>
  <si>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</si>
  <si>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</si>
  <si>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</si>
  <si>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</si>
  <si>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</si>
  <si>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</si>
  <si>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</si>
  <si>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</si>
  <si>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</si>
  <si>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</si>
  <si>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</si>
  <si>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</si>
  <si>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</si>
  <si>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</si>
  <si>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</si>
  <si>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</si>
  <si>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</si>
  <si>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</si>
  <si>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</si>
  <si>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</si>
  <si>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</si>
  <si>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</si>
  <si>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</si>
  <si>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</si>
  <si>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</si>
  <si>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</si>
  <si>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</si>
  <si>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</si>
  <si>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</si>
  <si>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</si>
  <si>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</si>
  <si>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</si>
  <si>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</si>
  <si>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</si>
  <si>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</si>
  <si>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</si>
  <si>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</si>
  <si>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</si>
  <si>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</si>
  <si>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</si>
  <si>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</si>
  <si>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</si>
  <si>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</si>
  <si>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</si>
  <si>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</si>
  <si>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</si>
  <si>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</si>
  <si>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</si>
  <si>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</si>
  <si>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</si>
  <si>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</si>
  <si>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</si>
  <si>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</si>
  <si>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</si>
  <si>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</si>
  <si>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</si>
  <si>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</si>
  <si>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</si>
  <si>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</si>
  <si>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</si>
  <si>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</si>
  <si>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</si>
  <si>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</si>
  <si>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</si>
  <si>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</si>
  <si>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</si>
  <si>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</si>
  <si>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</si>
  <si>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</si>
  <si>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</si>
  <si>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</si>
  <si>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</si>
  <si>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</si>
  <si>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</si>
  <si>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</si>
  <si>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</si>
  <si>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</si>
  <si>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</si>
  <si>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</si>
  <si>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</si>
  <si>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</si>
  <si>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</si>
  <si>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</si>
  <si>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</si>
  <si>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</si>
  <si>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</si>
  <si>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</si>
  <si>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</si>
  <si>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</si>
  <si>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</si>
  <si>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</si>
  <si>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</si>
  <si>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</si>
  <si>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</si>
  <si>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</si>
  <si>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</si>
  <si>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</si>
  <si>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</si>
  <si>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</si>
  <si>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</si>
  <si>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</si>
  <si>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</si>
  <si>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</si>
  <si>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</si>
  <si>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</si>
  <si>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</si>
  <si>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</si>
  <si>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</si>
  <si>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</si>
  <si>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</si>
  <si>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</si>
  <si>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</si>
  <si>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</si>
  <si>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</si>
  <si>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</si>
  <si>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</si>
  <si>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</si>
  <si>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</si>
  <si>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</si>
  <si>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</si>
  <si>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</si>
  <si>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</si>
  <si>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</si>
  <si>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</si>
  <si>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</si>
  <si>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</si>
  <si>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</si>
  <si>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</si>
  <si>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</si>
  <si>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</si>
  <si>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</si>
  <si>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</si>
  <si>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</si>
  <si>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</si>
  <si>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</si>
  <si>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</si>
  <si>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</si>
  <si>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</si>
  <si>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</si>
  <si>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</si>
  <si>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</si>
  <si>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</si>
  <si>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</si>
  <si>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</si>
  <si>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</si>
  <si>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</si>
  <si>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</si>
  <si>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</si>
  <si>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</si>
  <si>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</si>
  <si>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</si>
  <si>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</si>
  <si>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</si>
  <si>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</si>
  <si>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</si>
  <si>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</si>
  <si>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</si>
  <si>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</si>
  <si>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</si>
  <si>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</si>
  <si>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</si>
  <si>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</si>
  <si>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</si>
  <si>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</si>
  <si>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</si>
  <si>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</si>
  <si>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</si>
  <si>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</si>
  <si>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</si>
  <si>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</si>
  <si>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</si>
  <si>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</si>
  <si>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</si>
  <si>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</si>
  <si>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</si>
  <si>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</si>
  <si>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</si>
  <si>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</si>
  <si>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</si>
  <si>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</si>
  <si>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</si>
  <si>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</si>
  <si>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</si>
  <si>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</si>
  <si>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</si>
  <si>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</si>
  <si>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</si>
  <si>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</si>
  <si>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</si>
  <si>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</si>
  <si>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</si>
  <si>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</si>
  <si>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</si>
  <si>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</si>
  <si>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</si>
  <si>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</si>
  <si>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</si>
  <si>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</si>
  <si>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</si>
  <si>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</si>
  <si>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</si>
  <si>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</si>
  <si>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</si>
  <si>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</si>
  <si>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</si>
  <si>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</si>
  <si>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</si>
  <si>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</si>
  <si>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</si>
  <si>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</si>
  <si>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</si>
  <si>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</si>
  <si>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</si>
  <si>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</si>
  <si>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</si>
  <si>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</si>
  <si>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</si>
  <si>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</si>
  <si>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</si>
  <si>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</si>
  <si>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</si>
  <si>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</si>
  <si>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</si>
  <si>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</si>
  <si>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</si>
  <si>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</si>
  <si>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</si>
  <si>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</si>
  <si>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</si>
  <si>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</si>
  <si>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</si>
  <si>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</si>
  <si>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</si>
  <si>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</si>
  <si>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</si>
  <si>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</si>
  <si>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</si>
  <si>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</si>
  <si>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</si>
  <si>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</si>
  <si>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</si>
  <si>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</si>
  <si>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</si>
  <si>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</si>
  <si>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</si>
  <si>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</si>
  <si>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</si>
  <si>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</si>
  <si>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</si>
  <si>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</si>
  <si>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</si>
  <si>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</si>
  <si>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</si>
  <si>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</si>
  <si>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</si>
  <si>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</si>
  <si>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</si>
  <si>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</si>
  <si>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</si>
  <si>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</si>
  <si>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</si>
  <si>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</si>
  <si>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</si>
  <si>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</si>
  <si>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</si>
  <si>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</si>
  <si>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</si>
  <si>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</si>
  <si>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</si>
  <si>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</si>
  <si>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</si>
  <si>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</si>
  <si>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</si>
  <si>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</si>
  <si>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</si>
  <si>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</si>
  <si>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</si>
  <si>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</si>
  <si>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</si>
  <si>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</si>
  <si>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</si>
  <si>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</si>
  <si>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</si>
  <si>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</si>
  <si>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</si>
  <si>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</si>
  <si>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</si>
  <si>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</si>
  <si>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</si>
  <si>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</si>
  <si>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</si>
  <si>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</si>
  <si>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</si>
  <si>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</si>
  <si>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</si>
  <si>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</si>
  <si>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</si>
  <si>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</si>
  <si>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</si>
  <si>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</si>
  <si>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</si>
  <si>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</si>
  <si>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</si>
  <si>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</si>
  <si>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</si>
  <si>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</si>
  <si>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</si>
  <si>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</si>
  <si>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</si>
  <si>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</si>
  <si>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</si>
  <si>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</si>
  <si>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</si>
  <si>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</si>
  <si>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</si>
  <si>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</si>
  <si>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</si>
  <si>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</si>
  <si>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</si>
  <si>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</si>
  <si>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</si>
  <si>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</si>
  <si>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</si>
  <si>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</si>
  <si>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</si>
  <si>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</si>
  <si>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</si>
  <si>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</si>
  <si>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</si>
  <si>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</si>
  <si>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</si>
  <si>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</si>
  <si>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</si>
  <si>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</si>
  <si>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</si>
  <si>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</si>
  <si>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</si>
  <si>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</si>
  <si>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</si>
  <si>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</si>
  <si>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</si>
  <si>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</si>
  <si>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</si>
  <si>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</si>
  <si>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</si>
  <si>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</si>
  <si>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</si>
  <si>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</si>
  <si>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</si>
  <si>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</si>
  <si>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</si>
  <si>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</si>
  <si>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</si>
  <si>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</si>
  <si>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</si>
  <si>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</si>
  <si>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</si>
  <si>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</si>
  <si>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</si>
  <si>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</si>
  <si>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</si>
  <si>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</si>
  <si>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</si>
  <si>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</si>
  <si>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</si>
  <si>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</si>
  <si>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</si>
  <si>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</si>
  <si>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</si>
  <si>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</si>
  <si>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</si>
  <si>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</si>
  <si>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</si>
  <si>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</si>
  <si>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</si>
  <si>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</si>
  <si>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</si>
  <si>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</si>
  <si>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</si>
  <si>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</si>
  <si>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</si>
  <si>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</si>
  <si>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</si>
  <si>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</si>
  <si>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</si>
  <si>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</si>
  <si>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</si>
  <si>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</si>
  <si>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</si>
  <si>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</si>
  <si>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</si>
  <si>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</si>
  <si>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</si>
  <si>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</si>
  <si>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</si>
  <si>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</si>
  <si>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</si>
  <si>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</si>
  <si>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</si>
  <si>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</si>
  <si>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</si>
  <si>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</si>
  <si>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</si>
  <si>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</si>
  <si>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</si>
  <si>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</si>
  <si>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</si>
  <si>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</si>
  <si>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</si>
  <si>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</si>
  <si>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</si>
  <si>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</si>
  <si>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</si>
  <si>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</si>
  <si>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</si>
  <si>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</si>
  <si>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</si>
  <si>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</si>
  <si>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</si>
  <si>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</si>
  <si>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</si>
  <si>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</si>
  <si>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</si>
  <si>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</si>
  <si>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</si>
  <si>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</si>
  <si>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</si>
  <si>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</si>
  <si>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</si>
  <si>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</si>
  <si>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</si>
  <si>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</si>
  <si>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</si>
  <si>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</si>
  <si>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</si>
  <si>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</si>
  <si>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</si>
  <si>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</si>
  <si>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</si>
  <si>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</si>
  <si>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</si>
  <si>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</si>
  <si>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</si>
  <si>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</si>
  <si>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</si>
  <si>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</si>
  <si>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</si>
  <si>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</si>
  <si>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</si>
  <si>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</si>
  <si>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</si>
  <si>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</si>
  <si>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</si>
  <si>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</si>
  <si>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</si>
  <si>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</si>
  <si>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</si>
  <si>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</si>
  <si>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</si>
  <si>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</si>
  <si>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</si>
  <si>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</si>
  <si>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</si>
  <si>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</si>
  <si>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</si>
  <si>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</si>
  <si>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</si>
  <si>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</si>
  <si>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</si>
  <si>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</si>
  <si>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</si>
  <si>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</si>
  <si>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</si>
  <si>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</si>
  <si>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</si>
  <si>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</si>
  <si>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</si>
  <si>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</si>
  <si>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</si>
  <si>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</si>
  <si>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</si>
  <si>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</si>
  <si>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</si>
  <si>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</si>
  <si>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</si>
  <si>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</si>
  <si>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</si>
  <si>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</si>
  <si>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</si>
  <si>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</si>
  <si>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</si>
  <si>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</si>
  <si>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</si>
  <si>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</si>
  <si>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</si>
  <si>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</si>
  <si>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</si>
  <si>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</si>
  <si>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</si>
  <si>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</si>
  <si>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</si>
  <si>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</si>
  <si>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</si>
  <si>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</si>
  <si>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</si>
  <si>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</si>
  <si>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</si>
  <si>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</si>
  <si>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</si>
  <si>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</si>
  <si>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</si>
  <si>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</si>
  <si>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</si>
  <si>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</si>
  <si>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</si>
  <si>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</si>
  <si>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</si>
  <si>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</si>
  <si>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</si>
  <si>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</si>
  <si>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</si>
  <si>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</si>
  <si>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</si>
  <si>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</si>
  <si>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</si>
  <si>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</si>
  <si>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</si>
  <si>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</si>
  <si>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</si>
  <si>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</si>
  <si>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</si>
  <si>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</si>
  <si>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</si>
  <si>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</si>
  <si>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</si>
  <si>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</si>
  <si>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</si>
  <si>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</si>
  <si>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</si>
  <si>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</si>
  <si>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</si>
  <si>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</si>
  <si>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</si>
  <si>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</si>
  <si>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</si>
  <si>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</si>
  <si>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</si>
  <si>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</si>
  <si>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</si>
  <si>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</si>
  <si>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</si>
  <si>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</si>
  <si>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</si>
  <si>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</si>
  <si>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</si>
  <si>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</si>
  <si>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</si>
  <si>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</si>
  <si>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</si>
  <si>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</si>
  <si>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</si>
  <si>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</si>
  <si>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</si>
  <si>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</si>
  <si>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</si>
  <si>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</si>
  <si>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</si>
  <si>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</si>
  <si>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</si>
  <si>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</si>
  <si>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</si>
  <si>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</si>
  <si>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</si>
  <si>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</si>
  <si>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</si>
  <si>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</si>
  <si>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</si>
  <si>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</si>
  <si>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</si>
  <si>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</si>
  <si>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</si>
  <si>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</si>
  <si>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</si>
  <si>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</si>
  <si>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</si>
  <si>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</si>
  <si>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</si>
  <si>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</si>
  <si>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</si>
  <si>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</si>
  <si>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</si>
  <si>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</si>
  <si>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</si>
  <si>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</si>
  <si>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</si>
  <si>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</si>
  <si>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</si>
  <si>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</si>
  <si>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</si>
  <si>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</si>
  <si>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</si>
  <si>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</si>
  <si>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</si>
  <si>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</si>
  <si>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</si>
  <si>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</si>
  <si>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</si>
  <si>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</si>
  <si>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</si>
  <si>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</si>
  <si>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</si>
  <si>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</si>
  <si>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</si>
  <si>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</si>
  <si>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</si>
  <si>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</si>
  <si>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</si>
  <si>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</si>
  <si>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</si>
  <si>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</si>
  <si>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</si>
  <si>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</si>
  <si>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</si>
  <si>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</si>
  <si>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</si>
  <si>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</si>
  <si>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</si>
  <si>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</si>
  <si>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</si>
  <si>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</si>
  <si>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</si>
  <si>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</si>
  <si>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</si>
  <si>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</si>
  <si>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</si>
  <si>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</si>
  <si>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</si>
  <si>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</si>
  <si>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</si>
  <si>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</si>
  <si>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</si>
  <si>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</si>
  <si>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</si>
  <si>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</si>
  <si>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</si>
  <si>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</si>
  <si>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</si>
  <si>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</si>
  <si>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</si>
  <si>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</si>
  <si>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</si>
  <si>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</si>
  <si>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</si>
  <si>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</si>
  <si>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</si>
  <si>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</si>
  <si>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</si>
  <si>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</si>
  <si>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</si>
  <si>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</si>
  <si>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</si>
  <si>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</si>
  <si>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</si>
  <si>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</si>
  <si>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</si>
  <si>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</si>
  <si>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</si>
  <si>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</si>
  <si>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</si>
  <si>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</si>
  <si>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</si>
  <si>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</si>
  <si>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</si>
  <si>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</si>
  <si>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</si>
  <si>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</si>
  <si>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</si>
  <si>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</si>
  <si>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</si>
  <si>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</si>
  <si>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</si>
  <si>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</si>
  <si>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</si>
  <si>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</si>
  <si>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</si>
  <si>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</si>
  <si>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</si>
  <si>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</si>
  <si>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</si>
  <si>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</si>
  <si>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</si>
  <si>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</si>
  <si>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</si>
  <si>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</si>
  <si>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</si>
  <si>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</si>
  <si>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</si>
  <si>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</si>
  <si>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</si>
  <si>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</si>
  <si>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</si>
  <si>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</si>
  <si>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</si>
  <si>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</si>
  <si>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</si>
  <si>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</si>
  <si>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</si>
  <si>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</si>
  <si>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</si>
  <si>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</si>
  <si>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</si>
  <si>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</si>
  <si>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</si>
  <si>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</si>
  <si>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</si>
  <si>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</si>
  <si>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</si>
  <si>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</si>
  <si>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</si>
  <si>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</si>
  <si>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</si>
  <si>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</si>
  <si>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</si>
  <si>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</si>
  <si>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</si>
  <si>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</si>
  <si>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</si>
  <si>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</si>
  <si>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</si>
  <si>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</si>
  <si>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</si>
  <si>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</si>
  <si>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</si>
  <si>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</si>
  <si>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</si>
  <si>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</si>
  <si>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</si>
  <si>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</si>
  <si>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</si>
  <si>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</si>
  <si>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</si>
  <si>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</si>
  <si>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</si>
  <si>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</si>
  <si>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</si>
  <si>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</si>
  <si>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</si>
  <si>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</si>
  <si>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</si>
  <si>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</si>
  <si>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</si>
  <si>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</si>
  <si>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</si>
  <si>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</si>
  <si>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</si>
  <si>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</si>
  <si>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</si>
  <si>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</si>
  <si>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</si>
  <si>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</si>
  <si>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</si>
  <si>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</si>
  <si>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</si>
  <si>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</si>
  <si>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</si>
  <si>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</si>
  <si>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</si>
  <si>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</si>
  <si>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</si>
  <si>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</si>
  <si>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</si>
  <si>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</si>
  <si>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</si>
  <si>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</si>
  <si>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</si>
  <si>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</si>
  <si>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</si>
  <si>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</si>
  <si>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</si>
  <si>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</si>
  <si>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</si>
  <si>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</si>
  <si>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</si>
  <si>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</si>
  <si>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</si>
  <si>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</si>
  <si>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</si>
  <si>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</si>
  <si>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</si>
  <si>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</si>
  <si>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</si>
  <si>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</si>
  <si>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</si>
  <si>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</si>
  <si>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</si>
  <si>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</si>
  <si>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</si>
  <si>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</si>
  <si>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</si>
  <si>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</si>
  <si>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</si>
  <si>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</si>
  <si>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</si>
  <si>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</si>
  <si>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</si>
  <si>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</si>
  <si>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</si>
  <si>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</si>
  <si>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</si>
  <si>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</si>
  <si>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</si>
  <si>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</si>
  <si>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</si>
  <si>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</si>
  <si>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</si>
  <si>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</si>
  <si>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</si>
  <si>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</si>
  <si>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</si>
  <si>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</si>
  <si>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</si>
  <si>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</si>
  <si>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</si>
  <si>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</si>
  <si>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</si>
  <si>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</si>
  <si>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</si>
  <si>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</si>
  <si>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</si>
  <si>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</si>
  <si>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</si>
  <si>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</si>
  <si>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</si>
  <si>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</si>
  <si>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</si>
  <si>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</si>
  <si>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</si>
  <si>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</si>
  <si>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</si>
  <si>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</si>
  <si>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</si>
  <si>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</si>
  <si>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</si>
  <si>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</si>
  <si>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</si>
  <si>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</si>
  <si>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</si>
  <si>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</si>
  <si>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</si>
  <si>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</si>
  <si>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</si>
  <si>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</si>
  <si>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</si>
  <si>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</si>
  <si>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</si>
  <si>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</si>
  <si>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</si>
  <si>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</si>
  <si>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</si>
  <si>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</si>
  <si>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</si>
  <si>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</si>
  <si>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</si>
  <si>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</si>
  <si>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</si>
  <si>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</si>
  <si>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</si>
  <si>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</si>
  <si>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</si>
  <si>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</si>
  <si>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</si>
  <si>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</si>
  <si>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</si>
  <si>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</si>
  <si>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</si>
  <si>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</si>
  <si>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</si>
  <si>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</si>
  <si>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</si>
  <si>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</si>
  <si>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</si>
  <si>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</si>
  <si>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</si>
  <si>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</si>
  <si>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</si>
  <si>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</si>
  <si>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</si>
  <si>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</si>
  <si>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</si>
  <si>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</si>
  <si>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</si>
  <si>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</si>
  <si>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</si>
  <si>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</si>
  <si>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</si>
  <si>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</si>
  <si>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</si>
  <si>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</si>
  <si>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</si>
  <si>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</si>
  <si>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</si>
  <si>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</si>
  <si>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</si>
  <si>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</si>
  <si>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</si>
  <si>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</si>
  <si>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</si>
  <si>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</si>
  <si>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</si>
  <si>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</si>
  <si>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</si>
  <si>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</si>
  <si>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</si>
  <si>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</si>
  <si>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</si>
  <si>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</si>
  <si>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</si>
  <si>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</si>
  <si>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</si>
  <si>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</si>
  <si>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</si>
  <si>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</si>
  <si>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</si>
  <si>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</si>
  <si>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</si>
  <si>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</si>
  <si>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</si>
  <si>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</si>
  <si>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</si>
  <si>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</si>
  <si>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</si>
  <si>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</si>
  <si>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</si>
  <si>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</si>
  <si>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</si>
  <si>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</si>
  <si>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</si>
  <si>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</si>
  <si>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</si>
  <si>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</si>
  <si>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</si>
  <si>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</si>
  <si>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</si>
  <si>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</si>
  <si>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</si>
  <si>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</si>
  <si>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</si>
  <si>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</si>
  <si>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</si>
  <si>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</si>
  <si>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</si>
  <si>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</si>
  <si>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</si>
  <si>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</si>
  <si>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</si>
  <si>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</si>
  <si>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</si>
  <si>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</si>
  <si>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</si>
  <si>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</si>
  <si>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</si>
  <si>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</si>
  <si>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</si>
  <si>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</si>
  <si>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</si>
  <si>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</si>
  <si>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</si>
  <si>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</si>
  <si>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</si>
  <si>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</si>
  <si>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</si>
  <si>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</si>
  <si>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</si>
  <si>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</si>
  <si>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</si>
  <si>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</si>
  <si>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</si>
  <si>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</si>
  <si>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</si>
  <si>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</si>
  <si>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</si>
  <si>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</si>
  <si>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</si>
  <si>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</si>
  <si>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</si>
  <si>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</si>
  <si>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</si>
  <si>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</si>
  <si>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</si>
  <si>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</si>
  <si>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</si>
  <si>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</si>
  <si>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</si>
  <si>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</si>
  <si>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</si>
  <si>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</si>
  <si>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</si>
  <si>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</si>
  <si>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</si>
  <si>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</si>
  <si>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</si>
  <si>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</si>
  <si>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</si>
  <si>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</si>
  <si>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</si>
  <si>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</si>
  <si>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</si>
  <si>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</si>
  <si>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</si>
  <si>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</si>
  <si>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</si>
  <si>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</si>
  <si>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</si>
  <si>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</si>
  <si>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</si>
  <si>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</si>
  <si>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</si>
  <si>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</si>
  <si>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</si>
  <si>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</si>
  <si>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</si>
  <si>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</si>
  <si>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</si>
  <si>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</si>
  <si>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</si>
  <si>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</si>
  <si>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</si>
  <si>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</si>
  <si>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</si>
  <si>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</si>
  <si>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</si>
  <si>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</si>
  <si>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</si>
  <si>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</si>
  <si>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</si>
  <si>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</si>
  <si>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</si>
  <si>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</si>
  <si>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</si>
  <si>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</si>
  <si>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</si>
  <si>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</si>
  <si>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</si>
  <si>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</si>
  <si>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</si>
  <si>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</si>
  <si>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</si>
  <si>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</si>
  <si>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</si>
  <si>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</si>
  <si>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</si>
  <si>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</si>
  <si>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</si>
  <si>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</si>
  <si>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</si>
  <si>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</si>
  <si>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</si>
  <si>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</si>
  <si>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</si>
  <si>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</si>
  <si>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</si>
  <si>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</si>
  <si>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</si>
  <si>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</si>
  <si>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</si>
  <si>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</si>
  <si>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</si>
  <si>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</si>
  <si>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</si>
  <si>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</si>
  <si>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</si>
  <si>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</si>
  <si>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</si>
  <si>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</si>
  <si>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</si>
  <si>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</si>
  <si>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</si>
  <si>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</si>
  <si>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</si>
  <si>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</si>
  <si>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</si>
  <si>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</si>
  <si>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Tecnologías Limpias</t>
  </si>
  <si>
    <t>Cronometro Grande</t>
  </si>
  <si>
    <t>Cronometro Pequeño</t>
  </si>
  <si>
    <t xml:space="preserve">Almacén </t>
  </si>
  <si>
    <t>Gramo</t>
  </si>
  <si>
    <t>Caja</t>
  </si>
  <si>
    <t>Decanatura</t>
  </si>
  <si>
    <t xml:space="preserve"> caja</t>
  </si>
  <si>
    <t>Mililitro</t>
  </si>
  <si>
    <t>Pilas AA</t>
  </si>
  <si>
    <t>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</si>
</sst>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641" workbookViewId="0">
      <selection activeCell="B656" sqref="B656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21" t="s">
        <v>429</v>
      </c>
      <c r="B2" s="222"/>
      <c r="C2" s="223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21" t="s">
        <v>450</v>
      </c>
      <c r="B11" s="222"/>
      <c r="C11" s="223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21" t="s">
        <v>493</v>
      </c>
      <c r="B34" s="222"/>
      <c r="C34" s="223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21" t="s">
        <v>505</v>
      </c>
      <c r="B40" s="222"/>
      <c r="C40" s="223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21" t="s">
        <v>511</v>
      </c>
      <c r="B44" s="222"/>
      <c r="C44" s="223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21" t="s">
        <v>545</v>
      </c>
      <c r="B60" s="222"/>
      <c r="C60" s="223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21" t="s">
        <v>549</v>
      </c>
      <c r="B62" s="222"/>
      <c r="C62" s="223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21" t="s">
        <v>557</v>
      </c>
      <c r="B67" s="222"/>
      <c r="C67" s="223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260</v>
      </c>
      <c r="AL70" s="50">
        <f t="shared" si="5"/>
        <v>10623.199000000001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21" t="s">
        <v>578</v>
      </c>
      <c r="B77" s="222"/>
      <c r="C77" s="223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21" t="s">
        <v>582</v>
      </c>
      <c r="B79" s="222"/>
      <c r="C79" s="223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21" t="s">
        <v>593</v>
      </c>
      <c r="B84" s="222"/>
      <c r="C84" s="223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21" t="s">
        <v>613</v>
      </c>
      <c r="B94" s="222"/>
      <c r="C94" s="223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21" t="s">
        <v>624</v>
      </c>
      <c r="B99" s="222"/>
      <c r="C99" s="223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21" t="s">
        <v>642</v>
      </c>
      <c r="B107" s="222"/>
      <c r="C107" s="223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21" t="s">
        <v>658</v>
      </c>
      <c r="B115" s="222"/>
      <c r="C115" s="223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21" t="s">
        <v>677</v>
      </c>
      <c r="B124" s="222"/>
      <c r="C124" s="223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21" t="s">
        <v>684</v>
      </c>
      <c r="B128" s="222"/>
      <c r="C128" s="223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21" t="s">
        <v>693</v>
      </c>
      <c r="B133" s="222"/>
      <c r="C133" s="223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v>250</v>
      </c>
      <c r="AL145" s="50">
        <f t="shared" si="9"/>
        <v>949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260</v>
      </c>
      <c r="AL148" s="50">
        <f t="shared" si="9"/>
        <v>1562.92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v>5</v>
      </c>
      <c r="AL166" s="50">
        <f t="shared" si="9"/>
        <v>938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21" t="s">
        <v>770</v>
      </c>
      <c r="B170" s="222"/>
      <c r="C170" s="223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21" t="s">
        <v>791</v>
      </c>
      <c r="B180" s="222"/>
      <c r="C180" s="223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1685.29</v>
      </c>
      <c r="AL184" s="50">
        <f t="shared" si="14"/>
        <v>1506.1400000000003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v>0.25</v>
      </c>
      <c r="AL205" s="50">
        <f t="shared" si="14"/>
        <v>2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21" t="s">
        <v>895</v>
      </c>
      <c r="B231" s="222"/>
      <c r="C231" s="223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45</v>
      </c>
      <c r="AL234" s="50">
        <v>50</v>
      </c>
      <c r="AM234" s="56" t="s">
        <v>1787</v>
      </c>
    </row>
    <row r="235" spans="1:39" x14ac:dyDescent="0.25">
      <c r="A235" s="221" t="s">
        <v>901</v>
      </c>
      <c r="B235" s="222"/>
      <c r="C235" s="223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21" t="s">
        <v>918</v>
      </c>
      <c r="B243" s="222"/>
      <c r="C243" s="223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50</v>
      </c>
      <c r="AL267" s="50">
        <f t="shared" si="19"/>
        <v>5.5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v>0.5</v>
      </c>
      <c r="AL306" s="50">
        <f t="shared" si="23"/>
        <v>1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3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21" t="s">
        <v>1072</v>
      </c>
      <c r="B334" s="222"/>
      <c r="C334" s="223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21" t="s">
        <v>1087</v>
      </c>
      <c r="B344" s="222"/>
      <c r="C344" s="223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v>35</v>
      </c>
      <c r="AL346" s="50">
        <f t="shared" si="23"/>
        <v>115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v>15</v>
      </c>
      <c r="AL348" s="50">
        <f t="shared" si="23"/>
        <v>5433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v>20</v>
      </c>
      <c r="AL354" s="50">
        <f t="shared" si="23"/>
        <v>30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21" t="s">
        <v>1111</v>
      </c>
      <c r="B357" s="222"/>
      <c r="C357" s="223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21" t="s">
        <v>1135</v>
      </c>
      <c r="B370" s="222"/>
      <c r="C370" s="223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v>500</v>
      </c>
      <c r="AL383" s="50">
        <f t="shared" si="27"/>
        <v>2800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3.6</v>
      </c>
      <c r="AL387" s="50">
        <f t="shared" si="27"/>
        <v>6.5641999999999978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21" t="s">
        <v>1230</v>
      </c>
      <c r="B426" s="222"/>
      <c r="C426" s="223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21" t="s">
        <v>1269</v>
      </c>
      <c r="B448" s="222"/>
      <c r="C448" s="223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21" t="s">
        <v>1277</v>
      </c>
      <c r="B453" s="222"/>
      <c r="C453" s="223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21" t="s">
        <v>1307</v>
      </c>
      <c r="B468" s="222"/>
      <c r="C468" s="223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21" t="s">
        <v>1338</v>
      </c>
      <c r="B485" s="222"/>
      <c r="C485" s="223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21" t="s">
        <v>1344</v>
      </c>
      <c r="B489" s="222"/>
      <c r="C489" s="223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21" t="s">
        <v>1352</v>
      </c>
      <c r="B493" s="222"/>
      <c r="C493" s="223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21" t="s">
        <v>1355</v>
      </c>
      <c r="B495" s="222"/>
      <c r="C495" s="223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21" t="s">
        <v>1360</v>
      </c>
      <c r="B498" s="222"/>
      <c r="C498" s="223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21" t="s">
        <v>1364</v>
      </c>
      <c r="B500" s="222"/>
      <c r="C500" s="223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21" t="s">
        <v>1367</v>
      </c>
      <c r="B502" s="222"/>
      <c r="C502" s="223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21" t="s">
        <v>1546</v>
      </c>
      <c r="B624" s="222"/>
      <c r="C624" s="223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21" t="s">
        <v>1573</v>
      </c>
      <c r="B638" s="222"/>
      <c r="C638" s="222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21" t="s">
        <v>1576</v>
      </c>
      <c r="B640" s="222"/>
      <c r="C640" s="223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21" t="s">
        <v>1588</v>
      </c>
      <c r="B649" s="222"/>
      <c r="C649" s="223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21" t="s">
        <v>1599</v>
      </c>
      <c r="B655" s="222"/>
      <c r="C655" s="222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5.95</v>
      </c>
      <c r="AL656" s="50">
        <v>1.03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21" t="s">
        <v>1609</v>
      </c>
      <c r="B660" s="222"/>
      <c r="C660" s="223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21" t="s">
        <v>1616</v>
      </c>
      <c r="B664" s="222"/>
      <c r="C664" s="223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21" t="s">
        <v>1623</v>
      </c>
      <c r="B671" s="222"/>
      <c r="C671" s="223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21" t="s">
        <v>1626</v>
      </c>
      <c r="B673" s="222"/>
      <c r="C673" s="223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v>50</v>
      </c>
      <c r="AL678" s="50">
        <f t="shared" si="44"/>
        <v>1515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v>5</v>
      </c>
      <c r="AL685" s="50">
        <f t="shared" si="44"/>
        <v>595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21" t="s">
        <v>1655</v>
      </c>
      <c r="B687" s="222"/>
      <c r="C687" s="223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21" t="s">
        <v>1667</v>
      </c>
      <c r="B693" s="222"/>
      <c r="C693" s="222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21" t="s">
        <v>1675</v>
      </c>
      <c r="B697" s="222"/>
      <c r="C697" s="223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21" t="s">
        <v>1684</v>
      </c>
      <c r="B702" s="222"/>
      <c r="C702" s="223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5" t="s">
        <v>1733</v>
      </c>
      <c r="B730" s="216"/>
      <c r="C730" s="217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5" t="s">
        <v>1737</v>
      </c>
      <c r="B732" s="216"/>
      <c r="C732" s="217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8" t="s">
        <v>1761</v>
      </c>
      <c r="B745" s="219"/>
      <c r="C745" s="220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2" t="s">
        <v>1764</v>
      </c>
      <c r="B747" s="213"/>
      <c r="C747" s="214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2" t="s">
        <v>1766</v>
      </c>
      <c r="B749" s="213"/>
      <c r="C749" s="214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2" t="s">
        <v>1769</v>
      </c>
      <c r="B751" s="213"/>
      <c r="C751" s="214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2" t="s">
        <v>1776</v>
      </c>
      <c r="B755" s="213"/>
      <c r="C755" s="214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2" t="s">
        <v>1779</v>
      </c>
      <c r="B757" s="213"/>
      <c r="C757" s="214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2" t="s">
        <v>1782</v>
      </c>
      <c r="B759" s="213"/>
      <c r="C759" s="214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2" t="s">
        <v>1820</v>
      </c>
      <c r="B761" s="213"/>
      <c r="C761" s="214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235:C235"/>
    <mergeCell ref="A243:C243"/>
    <mergeCell ref="A334:C334"/>
    <mergeCell ref="A344:C344"/>
    <mergeCell ref="A357:C357"/>
    <mergeCell ref="A370:C370"/>
    <mergeCell ref="A426:C426"/>
    <mergeCell ref="A448:C448"/>
    <mergeCell ref="A453:C453"/>
    <mergeCell ref="A468:C468"/>
    <mergeCell ref="A485:C485"/>
    <mergeCell ref="A489:C489"/>
    <mergeCell ref="A493:C493"/>
    <mergeCell ref="A495:C495"/>
    <mergeCell ref="A498:C498"/>
    <mergeCell ref="A730:C730"/>
    <mergeCell ref="A732:C732"/>
    <mergeCell ref="A745:C745"/>
    <mergeCell ref="A747:C747"/>
    <mergeCell ref="A749:C749"/>
    <mergeCell ref="A751:C751"/>
    <mergeCell ref="A755:C755"/>
    <mergeCell ref="A757:C757"/>
    <mergeCell ref="A759:C759"/>
    <mergeCell ref="A761:C76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topLeftCell="A412" workbookViewId="0">
      <selection activeCell="V432" sqref="V432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v>3</v>
      </c>
      <c r="W47" s="12">
        <f t="shared" si="6"/>
        <v>23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ref="V48:V53" si="7">SUM(F48:U48)</f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v>7</v>
      </c>
      <c r="W56" s="12">
        <f t="shared" si="6"/>
        <v>8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ref="V57:V65" si="8">SUM(F57:U57)</f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v>2</v>
      </c>
      <c r="W86" s="12">
        <f t="shared" si="11"/>
        <v>1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v>33</v>
      </c>
      <c r="W248" s="12">
        <f t="shared" si="17"/>
        <v>23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v>2</v>
      </c>
      <c r="W300" s="12">
        <f t="shared" si="20"/>
        <v>60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v>2</v>
      </c>
      <c r="W301" s="12">
        <f t="shared" si="20"/>
        <v>56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v>5</v>
      </c>
      <c r="W335" s="12">
        <f t="shared" si="23"/>
        <v>13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190</v>
      </c>
      <c r="W349" s="12">
        <f t="shared" si="23"/>
        <v>309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v>3</v>
      </c>
      <c r="W426" s="12">
        <f t="shared" si="26"/>
        <v>52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15</v>
      </c>
      <c r="W431" s="12">
        <f t="shared" si="26"/>
        <v>22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v>2</v>
      </c>
      <c r="W441" s="12">
        <f t="shared" si="26"/>
        <v>48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2</v>
      </c>
      <c r="W466" s="12">
        <f t="shared" si="29"/>
        <v>5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v>10</v>
      </c>
      <c r="W489" s="12">
        <f t="shared" si="29"/>
        <v>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2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v>1</v>
      </c>
      <c r="W513" s="12">
        <f t="shared" si="29"/>
        <v>6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5</v>
      </c>
      <c r="W514" s="12">
        <f t="shared" ref="W514:W551" si="34">E514-V514</f>
        <v>7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2</v>
      </c>
      <c r="W533" s="12">
        <f t="shared" si="34"/>
        <v>0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2478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2502</v>
      </c>
      <c r="V572" s="24">
        <v>24</v>
      </c>
      <c r="W572" s="24">
        <v>26</v>
      </c>
    </row>
    <row r="573" spans="1:23" x14ac:dyDescent="0.25">
      <c r="A573" s="24">
        <v>571</v>
      </c>
      <c r="B573" s="23" t="s">
        <v>2508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2509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4" t="s">
        <v>1944</v>
      </c>
      <c r="B6" s="224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4" t="s">
        <v>1942</v>
      </c>
      <c r="B10" s="224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4" t="s">
        <v>1945</v>
      </c>
      <c r="B16" s="224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4" t="s">
        <v>1946</v>
      </c>
      <c r="E20" s="224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4" t="s">
        <v>1947</v>
      </c>
      <c r="B24" s="224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5"/>
      <c r="B6" s="225"/>
      <c r="C6" s="1"/>
      <c r="D6" s="224" t="s">
        <v>1945</v>
      </c>
      <c r="E6" s="224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4" t="s">
        <v>1942</v>
      </c>
      <c r="B10" s="224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workbookViewId="0">
      <selection activeCell="D19" sqref="D19:G19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1" t="s">
        <v>2442</v>
      </c>
      <c r="C2" s="170" t="s">
        <v>2444</v>
      </c>
      <c r="D2" s="245" t="s">
        <v>2445</v>
      </c>
      <c r="E2" s="246"/>
      <c r="F2" s="246"/>
      <c r="G2" s="247"/>
      <c r="H2" s="185" t="s">
        <v>2443</v>
      </c>
      <c r="I2" s="170" t="s">
        <v>2448</v>
      </c>
      <c r="J2" s="245" t="s">
        <v>2446</v>
      </c>
      <c r="K2" s="246"/>
      <c r="L2" s="246"/>
      <c r="M2" s="247"/>
      <c r="N2" s="186" t="s">
        <v>2443</v>
      </c>
      <c r="O2" s="194" t="s">
        <v>2448</v>
      </c>
    </row>
    <row r="3" spans="2:15" x14ac:dyDescent="0.25">
      <c r="B3" s="250"/>
      <c r="C3" s="248" t="s">
        <v>2501</v>
      </c>
      <c r="D3" s="242"/>
      <c r="E3" s="243"/>
      <c r="F3" s="243"/>
      <c r="G3" s="244"/>
      <c r="H3" s="183"/>
      <c r="I3" s="162"/>
      <c r="J3" s="242"/>
      <c r="K3" s="243"/>
      <c r="L3" s="243"/>
      <c r="M3" s="244"/>
      <c r="N3" s="191"/>
      <c r="O3" s="161"/>
    </row>
    <row r="4" spans="2:15" ht="15.75" thickBot="1" x14ac:dyDescent="0.3">
      <c r="B4" s="251"/>
      <c r="C4" s="249"/>
      <c r="D4" s="236"/>
      <c r="E4" s="237"/>
      <c r="F4" s="237"/>
      <c r="G4" s="238"/>
      <c r="H4" s="184"/>
      <c r="I4" s="163"/>
      <c r="J4" s="236"/>
      <c r="K4" s="237"/>
      <c r="L4" s="237"/>
      <c r="M4" s="238"/>
      <c r="N4" s="190"/>
      <c r="O4" s="163"/>
    </row>
    <row r="5" spans="2:15" x14ac:dyDescent="0.25">
      <c r="B5" s="178"/>
      <c r="C5" s="228" t="s">
        <v>2447</v>
      </c>
      <c r="D5" s="230"/>
      <c r="E5" s="231"/>
      <c r="F5" s="231"/>
      <c r="G5" s="232"/>
      <c r="H5" s="182"/>
      <c r="I5" s="164"/>
      <c r="J5" s="230"/>
      <c r="K5" s="231"/>
      <c r="L5" s="231"/>
      <c r="M5" s="232"/>
      <c r="N5" s="161"/>
      <c r="O5" s="162"/>
    </row>
    <row r="6" spans="2:15" ht="15.75" thickBot="1" x14ac:dyDescent="0.3">
      <c r="B6" s="178"/>
      <c r="C6" s="229"/>
      <c r="D6" s="242"/>
      <c r="E6" s="243"/>
      <c r="F6" s="243"/>
      <c r="G6" s="244"/>
      <c r="H6" s="183"/>
      <c r="I6" s="165"/>
      <c r="J6" s="242"/>
      <c r="K6" s="243"/>
      <c r="L6" s="243"/>
      <c r="M6" s="244"/>
      <c r="N6" s="162"/>
      <c r="O6" s="162"/>
    </row>
    <row r="7" spans="2:15" x14ac:dyDescent="0.25">
      <c r="B7" s="250">
        <v>42991</v>
      </c>
      <c r="C7" s="239" t="s">
        <v>2449</v>
      </c>
      <c r="D7" s="230" t="s">
        <v>1159</v>
      </c>
      <c r="E7" s="231"/>
      <c r="F7" s="231"/>
      <c r="G7" s="232"/>
      <c r="H7" s="182">
        <v>10</v>
      </c>
      <c r="I7" s="161" t="s">
        <v>2511</v>
      </c>
      <c r="J7" s="233" t="s">
        <v>1865</v>
      </c>
      <c r="K7" s="234"/>
      <c r="L7" s="234"/>
      <c r="M7" s="235"/>
      <c r="N7" s="161">
        <v>1</v>
      </c>
      <c r="O7" s="161" t="s">
        <v>2512</v>
      </c>
    </row>
    <row r="8" spans="2:15" ht="15.75" thickBot="1" x14ac:dyDescent="0.3">
      <c r="B8" s="255"/>
      <c r="C8" s="240"/>
      <c r="D8" s="236"/>
      <c r="E8" s="237"/>
      <c r="F8" s="237"/>
      <c r="G8" s="238"/>
      <c r="H8" s="183"/>
      <c r="I8" s="162"/>
      <c r="J8" s="242"/>
      <c r="K8" s="243"/>
      <c r="L8" s="243"/>
      <c r="M8" s="244"/>
      <c r="N8" s="165"/>
      <c r="O8" s="162"/>
    </row>
    <row r="9" spans="2:15" x14ac:dyDescent="0.25">
      <c r="B9" s="250">
        <v>42991</v>
      </c>
      <c r="C9" s="239" t="s">
        <v>2450</v>
      </c>
      <c r="D9" s="230" t="s">
        <v>720</v>
      </c>
      <c r="E9" s="231"/>
      <c r="F9" s="231"/>
      <c r="G9" s="232"/>
      <c r="H9" s="210">
        <v>250</v>
      </c>
      <c r="I9" s="210" t="s">
        <v>2511</v>
      </c>
      <c r="J9" s="230" t="s">
        <v>2429</v>
      </c>
      <c r="K9" s="231"/>
      <c r="L9" s="231"/>
      <c r="M9" s="232"/>
      <c r="N9" s="161">
        <v>4</v>
      </c>
      <c r="O9" s="161" t="s">
        <v>1799</v>
      </c>
    </row>
    <row r="10" spans="2:15" s="1" customFormat="1" ht="15.75" thickBot="1" x14ac:dyDescent="0.3">
      <c r="B10" s="255"/>
      <c r="C10" s="241"/>
      <c r="D10" s="236" t="s">
        <v>1601</v>
      </c>
      <c r="E10" s="237"/>
      <c r="F10" s="237"/>
      <c r="G10" s="238"/>
      <c r="H10" s="211">
        <v>100</v>
      </c>
      <c r="I10" s="211" t="s">
        <v>2515</v>
      </c>
      <c r="J10" s="242" t="s">
        <v>2079</v>
      </c>
      <c r="K10" s="243"/>
      <c r="L10" s="243"/>
      <c r="M10" s="244"/>
      <c r="N10" s="162">
        <v>1</v>
      </c>
      <c r="O10" s="162" t="s">
        <v>2512</v>
      </c>
    </row>
    <row r="11" spans="2:15" x14ac:dyDescent="0.25">
      <c r="B11" s="250"/>
      <c r="C11" s="228" t="s">
        <v>2451</v>
      </c>
      <c r="D11" s="242"/>
      <c r="E11" s="243"/>
      <c r="F11" s="243"/>
      <c r="G11" s="244"/>
      <c r="H11" s="167"/>
      <c r="I11" s="164"/>
      <c r="J11" s="231"/>
      <c r="K11" s="231"/>
      <c r="L11" s="231"/>
      <c r="M11" s="232"/>
      <c r="N11" s="161"/>
      <c r="O11" s="161"/>
    </row>
    <row r="12" spans="2:15" ht="15.75" thickBot="1" x14ac:dyDescent="0.3">
      <c r="B12" s="251"/>
      <c r="C12" s="229"/>
      <c r="D12" s="236"/>
      <c r="E12" s="237"/>
      <c r="F12" s="237"/>
      <c r="G12" s="238"/>
      <c r="H12" s="168"/>
      <c r="I12" s="169"/>
      <c r="J12" s="261"/>
      <c r="K12" s="262"/>
      <c r="L12" s="262"/>
      <c r="M12" s="263"/>
      <c r="N12" s="163"/>
      <c r="O12" s="163"/>
    </row>
    <row r="13" spans="2:15" x14ac:dyDescent="0.25">
      <c r="B13" s="176"/>
      <c r="C13" s="228" t="s">
        <v>2452</v>
      </c>
      <c r="D13" s="230"/>
      <c r="E13" s="231"/>
      <c r="F13" s="231"/>
      <c r="G13" s="232"/>
      <c r="H13" s="182"/>
      <c r="I13" s="162"/>
      <c r="J13" s="230"/>
      <c r="K13" s="231"/>
      <c r="L13" s="231"/>
      <c r="M13" s="232"/>
      <c r="N13" s="161"/>
      <c r="O13" s="161"/>
    </row>
    <row r="14" spans="2:15" ht="15.75" thickBot="1" x14ac:dyDescent="0.3">
      <c r="B14" s="178"/>
      <c r="C14" s="254"/>
      <c r="D14" s="242"/>
      <c r="E14" s="243"/>
      <c r="F14" s="243"/>
      <c r="G14" s="244"/>
      <c r="H14" s="183"/>
      <c r="I14" s="162"/>
      <c r="J14" s="242"/>
      <c r="K14" s="243"/>
      <c r="L14" s="243"/>
      <c r="M14" s="244"/>
      <c r="N14" s="162"/>
      <c r="O14" s="162"/>
    </row>
    <row r="15" spans="2:15" x14ac:dyDescent="0.25">
      <c r="B15" s="256">
        <v>42992</v>
      </c>
      <c r="C15" s="228" t="s">
        <v>2453</v>
      </c>
      <c r="D15" s="230" t="s">
        <v>953</v>
      </c>
      <c r="E15" s="231"/>
      <c r="F15" s="231"/>
      <c r="G15" s="232"/>
      <c r="H15" s="161">
        <v>25</v>
      </c>
      <c r="I15" s="161" t="s">
        <v>2511</v>
      </c>
      <c r="J15" s="230" t="s">
        <v>326</v>
      </c>
      <c r="K15" s="231"/>
      <c r="L15" s="231"/>
      <c r="M15" s="232"/>
      <c r="N15" s="164">
        <v>20</v>
      </c>
      <c r="O15" s="164" t="s">
        <v>1799</v>
      </c>
    </row>
    <row r="16" spans="2:15" ht="15.75" thickBot="1" x14ac:dyDescent="0.3">
      <c r="B16" s="257"/>
      <c r="C16" s="229"/>
      <c r="D16" s="236"/>
      <c r="E16" s="237"/>
      <c r="F16" s="237"/>
      <c r="G16" s="238"/>
      <c r="H16" s="163"/>
      <c r="I16" s="163"/>
      <c r="J16" s="261" t="s">
        <v>2060</v>
      </c>
      <c r="K16" s="262"/>
      <c r="L16" s="262"/>
      <c r="M16" s="263"/>
      <c r="N16" s="169">
        <v>1</v>
      </c>
      <c r="O16" s="169" t="s">
        <v>2512</v>
      </c>
    </row>
    <row r="17" spans="2:15" x14ac:dyDescent="0.25">
      <c r="B17" s="250">
        <v>42989</v>
      </c>
      <c r="C17" s="228" t="s">
        <v>2454</v>
      </c>
      <c r="D17" s="242" t="s">
        <v>1167</v>
      </c>
      <c r="E17" s="243"/>
      <c r="F17" s="243"/>
      <c r="G17" s="244"/>
      <c r="H17" s="166">
        <v>50</v>
      </c>
      <c r="I17" s="165" t="s">
        <v>2515</v>
      </c>
      <c r="J17" s="242"/>
      <c r="K17" s="243"/>
      <c r="L17" s="243"/>
      <c r="M17" s="244"/>
      <c r="N17" s="165"/>
      <c r="O17" s="165"/>
    </row>
    <row r="18" spans="2:15" ht="15.75" thickBot="1" x14ac:dyDescent="0.3">
      <c r="B18" s="255"/>
      <c r="C18" s="254"/>
      <c r="D18" s="242"/>
      <c r="E18" s="243"/>
      <c r="F18" s="243"/>
      <c r="G18" s="244"/>
      <c r="H18" s="166"/>
      <c r="I18" s="165"/>
      <c r="J18" s="242"/>
      <c r="K18" s="243"/>
      <c r="L18" s="243"/>
      <c r="M18" s="244"/>
      <c r="N18" s="162"/>
      <c r="O18" s="162"/>
    </row>
    <row r="19" spans="2:15" x14ac:dyDescent="0.25">
      <c r="B19" s="176"/>
      <c r="C19" s="228" t="s">
        <v>2455</v>
      </c>
      <c r="D19" s="230"/>
      <c r="E19" s="231"/>
      <c r="F19" s="231"/>
      <c r="G19" s="232"/>
      <c r="H19" s="182"/>
      <c r="I19" s="161"/>
      <c r="J19" s="230"/>
      <c r="K19" s="231"/>
      <c r="L19" s="231"/>
      <c r="M19" s="232"/>
      <c r="N19" s="161"/>
      <c r="O19" s="161"/>
    </row>
    <row r="20" spans="2:15" ht="15.75" thickBot="1" x14ac:dyDescent="0.3">
      <c r="B20" s="177"/>
      <c r="C20" s="229"/>
      <c r="D20" s="242"/>
      <c r="E20" s="243"/>
      <c r="F20" s="243"/>
      <c r="G20" s="244"/>
      <c r="H20" s="192"/>
      <c r="I20" s="162"/>
      <c r="J20" s="242"/>
      <c r="K20" s="243"/>
      <c r="L20" s="243"/>
      <c r="M20" s="244"/>
      <c r="N20" s="162"/>
      <c r="O20" s="162"/>
    </row>
    <row r="21" spans="2:15" s="1" customFormat="1" x14ac:dyDescent="0.25">
      <c r="B21" s="250"/>
      <c r="C21" s="239" t="s">
        <v>2500</v>
      </c>
      <c r="D21" s="230"/>
      <c r="E21" s="231"/>
      <c r="F21" s="231"/>
      <c r="G21" s="232"/>
      <c r="H21" s="193"/>
      <c r="I21" s="193"/>
      <c r="J21" s="230"/>
      <c r="K21" s="231"/>
      <c r="L21" s="231"/>
      <c r="M21" s="231"/>
      <c r="N21" s="193"/>
      <c r="O21" s="161"/>
    </row>
    <row r="22" spans="2:15" ht="15.75" thickBot="1" x14ac:dyDescent="0.3">
      <c r="B22" s="251"/>
      <c r="C22" s="240"/>
      <c r="D22" s="236"/>
      <c r="E22" s="237"/>
      <c r="F22" s="237"/>
      <c r="G22" s="238"/>
      <c r="H22" s="195"/>
      <c r="I22" s="195"/>
      <c r="J22" s="252"/>
      <c r="K22" s="253"/>
      <c r="L22" s="253"/>
      <c r="M22" s="253"/>
      <c r="N22" s="195"/>
      <c r="O22" s="162"/>
    </row>
    <row r="23" spans="2:15" s="1" customFormat="1" x14ac:dyDescent="0.25">
      <c r="B23" s="226"/>
      <c r="C23" s="259" t="s">
        <v>2503</v>
      </c>
      <c r="D23" s="230"/>
      <c r="E23" s="231"/>
      <c r="F23" s="231"/>
      <c r="G23" s="232"/>
      <c r="H23" s="196"/>
      <c r="I23" s="196"/>
      <c r="J23" s="230"/>
      <c r="K23" s="231"/>
      <c r="L23" s="231"/>
      <c r="M23" s="231"/>
      <c r="N23" s="196"/>
      <c r="O23" s="161"/>
    </row>
    <row r="24" spans="2:15" ht="15.75" thickBot="1" x14ac:dyDescent="0.3">
      <c r="B24" s="258"/>
      <c r="C24" s="260"/>
      <c r="D24" s="236"/>
      <c r="E24" s="237"/>
      <c r="F24" s="237"/>
      <c r="G24" s="237"/>
      <c r="H24" s="201"/>
      <c r="I24" s="201"/>
      <c r="J24" s="236"/>
      <c r="K24" s="237"/>
      <c r="L24" s="237"/>
      <c r="M24" s="237"/>
      <c r="N24" s="198"/>
      <c r="O24" s="163"/>
    </row>
    <row r="25" spans="2:15" x14ac:dyDescent="0.25">
      <c r="B25" s="226"/>
      <c r="C25" s="228" t="s">
        <v>2504</v>
      </c>
      <c r="D25" s="230"/>
      <c r="E25" s="231"/>
      <c r="F25" s="231"/>
      <c r="G25" s="232"/>
      <c r="H25" s="202"/>
      <c r="I25" s="202"/>
      <c r="J25" s="230"/>
      <c r="K25" s="231"/>
      <c r="L25" s="231"/>
      <c r="M25" s="232"/>
      <c r="N25" s="203"/>
      <c r="O25" s="197"/>
    </row>
    <row r="26" spans="2:15" ht="15.75" thickBot="1" x14ac:dyDescent="0.3">
      <c r="B26" s="227"/>
      <c r="C26" s="229"/>
      <c r="D26" s="236"/>
      <c r="E26" s="237"/>
      <c r="F26" s="237"/>
      <c r="G26" s="238"/>
      <c r="H26" s="200"/>
      <c r="I26" s="200"/>
      <c r="J26" s="236"/>
      <c r="K26" s="237"/>
      <c r="L26" s="237"/>
      <c r="M26" s="238"/>
      <c r="N26" s="204"/>
      <c r="O26" s="199"/>
    </row>
    <row r="27" spans="2:15" x14ac:dyDescent="0.25">
      <c r="B27" s="226"/>
      <c r="C27" s="228" t="s">
        <v>2505</v>
      </c>
      <c r="D27" s="230"/>
      <c r="E27" s="231"/>
      <c r="F27" s="231"/>
      <c r="G27" s="232"/>
      <c r="H27" s="202"/>
      <c r="I27" s="207"/>
      <c r="J27" s="264"/>
      <c r="K27" s="265"/>
      <c r="L27" s="265"/>
      <c r="M27" s="266"/>
      <c r="N27" s="161"/>
      <c r="O27" s="205"/>
    </row>
    <row r="28" spans="2:15" ht="15.75" thickBot="1" x14ac:dyDescent="0.3">
      <c r="B28" s="227"/>
      <c r="C28" s="229"/>
      <c r="D28" s="236"/>
      <c r="E28" s="237"/>
      <c r="F28" s="237"/>
      <c r="G28" s="238"/>
      <c r="H28" s="200"/>
      <c r="I28" s="208"/>
      <c r="J28" s="236"/>
      <c r="K28" s="237"/>
      <c r="L28" s="237"/>
      <c r="M28" s="238"/>
      <c r="N28" s="163"/>
      <c r="O28" s="206"/>
    </row>
    <row r="29" spans="2:15" x14ac:dyDescent="0.25">
      <c r="B29" s="226"/>
      <c r="C29" s="228" t="s">
        <v>2506</v>
      </c>
      <c r="D29" s="230"/>
      <c r="E29" s="231"/>
      <c r="F29" s="231"/>
      <c r="G29" s="232"/>
      <c r="H29" s="202"/>
      <c r="I29" s="202"/>
      <c r="J29" s="230"/>
      <c r="K29" s="231"/>
      <c r="L29" s="231"/>
      <c r="M29" s="232"/>
      <c r="N29" s="161"/>
      <c r="O29" s="161"/>
    </row>
    <row r="30" spans="2:15" ht="15.75" thickBot="1" x14ac:dyDescent="0.3">
      <c r="B30" s="258"/>
      <c r="C30" s="229"/>
      <c r="D30" s="236"/>
      <c r="E30" s="237"/>
      <c r="F30" s="237"/>
      <c r="G30" s="238"/>
      <c r="H30" s="200"/>
      <c r="I30" s="200"/>
      <c r="J30" s="236"/>
      <c r="K30" s="237"/>
      <c r="L30" s="237"/>
      <c r="M30" s="238"/>
      <c r="N30" s="200"/>
      <c r="O30" s="200"/>
    </row>
    <row r="31" spans="2:15" x14ac:dyDescent="0.25">
      <c r="B31" s="226">
        <v>42993</v>
      </c>
      <c r="C31" s="228" t="s">
        <v>2507</v>
      </c>
      <c r="D31" s="230"/>
      <c r="E31" s="231"/>
      <c r="F31" s="231"/>
      <c r="G31" s="232"/>
      <c r="H31" s="202"/>
      <c r="I31" s="202"/>
      <c r="J31" s="230" t="s">
        <v>2516</v>
      </c>
      <c r="K31" s="231"/>
      <c r="L31" s="231"/>
      <c r="M31" s="232"/>
      <c r="N31" s="161">
        <v>2</v>
      </c>
      <c r="O31" s="161" t="s">
        <v>2517</v>
      </c>
    </row>
    <row r="32" spans="2:15" ht="15.75" thickBot="1" x14ac:dyDescent="0.3">
      <c r="B32" s="227"/>
      <c r="C32" s="229"/>
      <c r="D32" s="236"/>
      <c r="E32" s="237"/>
      <c r="F32" s="237"/>
      <c r="G32" s="238"/>
      <c r="H32" s="200"/>
      <c r="I32" s="200"/>
      <c r="J32" s="236"/>
      <c r="K32" s="237"/>
      <c r="L32" s="237"/>
      <c r="M32" s="238"/>
      <c r="N32" s="200"/>
      <c r="O32" s="200"/>
    </row>
    <row r="33" spans="2:15" x14ac:dyDescent="0.25">
      <c r="B33" s="226"/>
      <c r="C33" s="228" t="s">
        <v>2510</v>
      </c>
      <c r="D33" s="230"/>
      <c r="E33" s="231"/>
      <c r="F33" s="231"/>
      <c r="G33" s="232"/>
      <c r="H33" s="202"/>
      <c r="I33" s="202"/>
      <c r="J33" s="230"/>
      <c r="K33" s="231"/>
      <c r="L33" s="231"/>
      <c r="M33" s="232"/>
      <c r="N33" s="161"/>
      <c r="O33" s="203"/>
    </row>
    <row r="34" spans="2:15" ht="15.75" thickBot="1" x14ac:dyDescent="0.3">
      <c r="B34" s="227"/>
      <c r="C34" s="229"/>
      <c r="D34" s="236"/>
      <c r="E34" s="237"/>
      <c r="F34" s="237"/>
      <c r="G34" s="238"/>
      <c r="H34" s="200"/>
      <c r="I34" s="200"/>
      <c r="J34" s="236"/>
      <c r="K34" s="237"/>
      <c r="L34" s="237"/>
      <c r="M34" s="238"/>
      <c r="N34" s="200"/>
      <c r="O34" s="209"/>
    </row>
    <row r="35" spans="2:15" x14ac:dyDescent="0.25">
      <c r="B35" s="226"/>
      <c r="C35" s="228" t="s">
        <v>2513</v>
      </c>
      <c r="D35" s="230"/>
      <c r="E35" s="231"/>
      <c r="F35" s="231"/>
      <c r="G35" s="232"/>
      <c r="H35" s="202"/>
      <c r="I35" s="202"/>
      <c r="J35" s="233" t="s">
        <v>2060</v>
      </c>
      <c r="K35" s="234"/>
      <c r="L35" s="234"/>
      <c r="M35" s="235"/>
      <c r="N35" s="161">
        <v>1</v>
      </c>
      <c r="O35" s="203" t="s">
        <v>2514</v>
      </c>
    </row>
    <row r="36" spans="2:15" ht="15.75" thickBot="1" x14ac:dyDescent="0.3">
      <c r="B36" s="227"/>
      <c r="C36" s="229"/>
      <c r="D36" s="236"/>
      <c r="E36" s="237"/>
      <c r="F36" s="237"/>
      <c r="G36" s="238"/>
      <c r="H36" s="200"/>
      <c r="I36" s="200"/>
      <c r="J36" s="236"/>
      <c r="K36" s="237"/>
      <c r="L36" s="237"/>
      <c r="M36" s="238"/>
      <c r="N36" s="200"/>
      <c r="O36" s="209"/>
    </row>
  </sheetData>
  <mergeCells count="101">
    <mergeCell ref="B7:B8"/>
    <mergeCell ref="J33:M33"/>
    <mergeCell ref="J14:M14"/>
    <mergeCell ref="J15:M15"/>
    <mergeCell ref="D16:G16"/>
    <mergeCell ref="B29:B30"/>
    <mergeCell ref="B31:B32"/>
    <mergeCell ref="D31:G31"/>
    <mergeCell ref="J27:M27"/>
    <mergeCell ref="J31:M31"/>
    <mergeCell ref="J32:M32"/>
    <mergeCell ref="C31:C32"/>
    <mergeCell ref="C29:C30"/>
    <mergeCell ref="D29:G29"/>
    <mergeCell ref="D30:G30"/>
    <mergeCell ref="J29:M29"/>
    <mergeCell ref="J30:M30"/>
    <mergeCell ref="J34:M34"/>
    <mergeCell ref="D34:G34"/>
    <mergeCell ref="C15:C16"/>
    <mergeCell ref="B9:B10"/>
    <mergeCell ref="J20:M20"/>
    <mergeCell ref="J25:M25"/>
    <mergeCell ref="J26:M26"/>
    <mergeCell ref="D20:G20"/>
    <mergeCell ref="B25:B26"/>
    <mergeCell ref="C13:C14"/>
    <mergeCell ref="D13:G13"/>
    <mergeCell ref="D14:G14"/>
    <mergeCell ref="J11:M11"/>
    <mergeCell ref="J12:M12"/>
    <mergeCell ref="J16:M16"/>
    <mergeCell ref="J13:M13"/>
    <mergeCell ref="C33:C34"/>
    <mergeCell ref="B33:B34"/>
    <mergeCell ref="D33:G33"/>
    <mergeCell ref="D32:G32"/>
    <mergeCell ref="D15:G15"/>
    <mergeCell ref="B15:B16"/>
    <mergeCell ref="B27:B28"/>
    <mergeCell ref="C27:C28"/>
    <mergeCell ref="D27:G27"/>
    <mergeCell ref="D28:G28"/>
    <mergeCell ref="B23:B24"/>
    <mergeCell ref="C23:C24"/>
    <mergeCell ref="C25:C26"/>
    <mergeCell ref="B3:B4"/>
    <mergeCell ref="D22:G22"/>
    <mergeCell ref="J22:M22"/>
    <mergeCell ref="C21:C22"/>
    <mergeCell ref="D21:G21"/>
    <mergeCell ref="B21:B22"/>
    <mergeCell ref="J21:M21"/>
    <mergeCell ref="C17:C18"/>
    <mergeCell ref="D17:G17"/>
    <mergeCell ref="J17:M17"/>
    <mergeCell ref="D18:G18"/>
    <mergeCell ref="J18:M18"/>
    <mergeCell ref="C19:C20"/>
    <mergeCell ref="B17:B18"/>
    <mergeCell ref="B11:B12"/>
    <mergeCell ref="D11:G11"/>
    <mergeCell ref="J2:M2"/>
    <mergeCell ref="C3:C4"/>
    <mergeCell ref="D3:G3"/>
    <mergeCell ref="J3:M3"/>
    <mergeCell ref="D4:G4"/>
    <mergeCell ref="J4:M4"/>
    <mergeCell ref="D2:G2"/>
    <mergeCell ref="J5:M5"/>
    <mergeCell ref="J6:M6"/>
    <mergeCell ref="J9:M9"/>
    <mergeCell ref="J7:M7"/>
    <mergeCell ref="J8:M8"/>
    <mergeCell ref="J10:M10"/>
    <mergeCell ref="J28:M28"/>
    <mergeCell ref="D19:G19"/>
    <mergeCell ref="J19:M19"/>
    <mergeCell ref="D6:G6"/>
    <mergeCell ref="D9:G9"/>
    <mergeCell ref="D7:G7"/>
    <mergeCell ref="D8:G8"/>
    <mergeCell ref="D10:G10"/>
    <mergeCell ref="J23:M23"/>
    <mergeCell ref="J24:M24"/>
    <mergeCell ref="D23:G23"/>
    <mergeCell ref="D25:G25"/>
    <mergeCell ref="D26:G26"/>
    <mergeCell ref="D24:G24"/>
    <mergeCell ref="C5:C6"/>
    <mergeCell ref="C7:C8"/>
    <mergeCell ref="C9:C10"/>
    <mergeCell ref="C11:C12"/>
    <mergeCell ref="D12:G12"/>
    <mergeCell ref="D5:G5"/>
    <mergeCell ref="B35:B36"/>
    <mergeCell ref="C35:C36"/>
    <mergeCell ref="D35:G35"/>
    <mergeCell ref="J35:M35"/>
    <mergeCell ref="D36:G36"/>
    <mergeCell ref="J36:M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11-15 SEP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2017-09-15T15:05:53Z</dcterms:modified>
</cp:coreProperties>
</file>